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45" windowWidth="15480" windowHeight="103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<sst xmlns="http://schemas.openxmlformats.org/spreadsheetml/2006/main" count="24" uniqueCount="14">
  <si>
    <t>Members</t>
  </si>
  <si>
    <t>Non-members</t>
  </si>
  <si>
    <t>Year Treaty 
Entered Into Force (EIF)</t>
  </si>
  <si>
    <t>Indexing on EIF year data: Take the data in one year and divide it by the data in the EIF year (in this case the 1993 data)</t>
  </si>
  <si>
    <t>GDP data (in millions of dollars)</t>
  </si>
  <si>
    <t xml:space="preserve">"Raw" Emissions Data (in tons of pollutant): BUT this can also work for fish catch, whale kills, polar bear harvest, or whatever.  </t>
  </si>
  <si>
    <t>"Normalizing" by GDP data: Take the emissions data in one year and divide by the GDP data in that same year.</t>
  </si>
  <si>
    <t xml:space="preserve">      How to interpret data: Emissions of member countries declined by 43.8% and 47.1% in the first two years after EIF while emissions of non-member countries increased by 9% and 2.2% in those same two years. </t>
  </si>
  <si>
    <t>--------------------------------------------------------------</t>
  </si>
  <si>
    <t xml:space="preserve">      How to interpret data: Emissions of member countries declined from 322,090 to 180,950 in the first year after EIF while emissions of non-member countries increased from 164,017 to 178,792 in that same period.</t>
  </si>
  <si>
    <t xml:space="preserve">      How to interpret data: Five years after (1998) the treaty entered into force (EIF in 1993), emissions of member countries were 3% of their EIF year emissions while emissions of non-member countries were 22% of their EIF year emissions. </t>
  </si>
  <si>
    <r>
      <t xml:space="preserve">      How to interpret data: One year after the treaty entered into force (EIF), emissions of member countries were down from 5.86 to 3.23 </t>
    </r>
    <r>
      <rPr>
        <b/>
        <i/>
        <sz val="10"/>
        <rFont val="Arial"/>
        <family val="2"/>
      </rPr>
      <t>tons of emissions per dollar of GDP</t>
    </r>
    <r>
      <rPr>
        <b/>
        <sz val="10"/>
        <rFont val="Arial"/>
        <family val="2"/>
      </rPr>
      <t xml:space="preserve"> while emissions of  non-member countries were up from 1.45 to 1.54 tons of emissions per dollar of GDP. </t>
    </r>
  </si>
  <si>
    <t xml:space="preserve">Percentage Growth: Take the data in one year and divide it by the previous year's data and subtract 1 and make as a %. </t>
  </si>
  <si>
    <t xml:space="preserve">      NOTE: You could "Normalize" by Population or other factors.  Come see me during office hours for ideas.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</si>
</sst>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_);_(* \(#,##0.0\);_(* &quot;-&quot;??_);_(@_)"/>
    <numFmt numFmtId="167" formatCode="_(* #,##0_);_(* \(#,##0\);_(* &quot;-&quot;??_);_(@_)"/>
    <numFmt numFmtId="168" formatCode="0.0%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_(&quot;$&quot;* #,##0.0_);_(&quot;$&quot;* \(#,##0.0\);_(&quot;$&quot;* &quot;-&quot;??_);_(@_)"/>
    <numFmt numFmtId="176" formatCode="_(&quot;$&quot;* #,##0_);_(&quot;$&quot;* \(#,##0\);_(&quot;$&quot;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u val="single"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167" fontId="0" fillId="0" borderId="0" xfId="42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wrapText="1"/>
    </xf>
    <xf numFmtId="9" fontId="0" fillId="0" borderId="0" xfId="57" applyFont="1" applyAlignment="1">
      <alignment/>
    </xf>
    <xf numFmtId="168" fontId="0" fillId="0" borderId="0" xfId="57" applyNumberFormat="1" applyFont="1" applyAlignment="1">
      <alignment/>
    </xf>
    <xf numFmtId="10" fontId="0" fillId="0" borderId="0" xfId="57" applyNumberFormat="1" applyFont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176" fontId="0" fillId="0" borderId="0" xfId="44" applyNumberFormat="1" applyFont="1" applyAlignment="1">
      <alignment/>
    </xf>
    <xf numFmtId="0" fontId="1" fillId="0" borderId="0" xfId="0" applyFont="1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="75" zoomScaleNormal="75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31" sqref="A31"/>
    </sheetView>
  </sheetViews>
  <sheetFormatPr defaultColWidth="9.140625" defaultRowHeight="12.75"/>
  <cols>
    <col min="1" max="1" width="25.7109375" style="0" customWidth="1"/>
    <col min="2" max="11" width="13.57421875" style="0" bestFit="1" customWidth="1"/>
    <col min="12" max="12" width="12.421875" style="0" bestFit="1" customWidth="1"/>
  </cols>
  <sheetData>
    <row r="1" ht="38.25">
      <c r="G1" s="4" t="s">
        <v>2</v>
      </c>
    </row>
    <row r="2" spans="2:12" ht="12.75">
      <c r="B2" s="3">
        <v>1988</v>
      </c>
      <c r="C2" s="3">
        <v>1989</v>
      </c>
      <c r="D2" s="3">
        <v>1990</v>
      </c>
      <c r="E2" s="3">
        <v>1991</v>
      </c>
      <c r="F2" s="3">
        <v>1992</v>
      </c>
      <c r="G2" s="3">
        <v>1993</v>
      </c>
      <c r="H2" s="3">
        <v>1994</v>
      </c>
      <c r="I2" s="3">
        <v>1995</v>
      </c>
      <c r="J2" s="3">
        <v>1996</v>
      </c>
      <c r="K2" s="3">
        <v>1997</v>
      </c>
      <c r="L2" s="3">
        <v>1998</v>
      </c>
    </row>
    <row r="3" spans="1:12" ht="12.75">
      <c r="A3" t="s">
        <v>5</v>
      </c>
      <c r="B3" s="3"/>
      <c r="C3" s="3"/>
      <c r="D3" s="3"/>
      <c r="E3" s="3"/>
      <c r="F3" s="3"/>
      <c r="H3" s="3"/>
      <c r="I3" s="3"/>
      <c r="J3" s="3"/>
      <c r="K3" s="3"/>
      <c r="L3" s="3"/>
    </row>
    <row r="4" spans="1:12" ht="12.75">
      <c r="A4" s="2" t="s">
        <v>0</v>
      </c>
      <c r="B4" s="1">
        <v>934196</v>
      </c>
      <c r="C4" s="1">
        <v>879452</v>
      </c>
      <c r="D4" s="1">
        <v>616809</v>
      </c>
      <c r="E4" s="1">
        <v>491553</v>
      </c>
      <c r="F4" s="1">
        <v>405167</v>
      </c>
      <c r="G4" s="1">
        <v>322090</v>
      </c>
      <c r="H4" s="1">
        <v>180950</v>
      </c>
      <c r="I4" s="1">
        <v>95662</v>
      </c>
      <c r="J4" s="1">
        <v>23398</v>
      </c>
      <c r="K4" s="1">
        <v>23747</v>
      </c>
      <c r="L4" s="1">
        <v>8423</v>
      </c>
    </row>
    <row r="5" spans="1:12" ht="12.75">
      <c r="A5" s="2" t="s">
        <v>1</v>
      </c>
      <c r="B5" s="1">
        <v>144105</v>
      </c>
      <c r="C5" s="1">
        <v>157240</v>
      </c>
      <c r="D5" s="1">
        <v>117317</v>
      </c>
      <c r="E5" s="1">
        <v>121908</v>
      </c>
      <c r="F5" s="1">
        <v>149377</v>
      </c>
      <c r="G5" s="1">
        <v>164017</v>
      </c>
      <c r="H5" s="1">
        <v>178792</v>
      </c>
      <c r="I5" s="1">
        <v>182791</v>
      </c>
      <c r="J5" s="1">
        <v>148537</v>
      </c>
      <c r="K5" s="1">
        <v>145662</v>
      </c>
      <c r="L5" s="1">
        <v>36088</v>
      </c>
    </row>
    <row r="6" spans="1:12" ht="12.75">
      <c r="A6" s="2" t="s">
        <v>9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2.75">
      <c r="A7" s="2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ht="12.75">
      <c r="A8" s="11" t="s">
        <v>8</v>
      </c>
    </row>
    <row r="9" ht="12.75">
      <c r="A9" t="s">
        <v>12</v>
      </c>
    </row>
    <row r="10" spans="1:13" ht="12.75">
      <c r="A10" s="2" t="s">
        <v>0</v>
      </c>
      <c r="C10" s="6">
        <f>C4/B4-1</f>
        <v>-0.0586001224582422</v>
      </c>
      <c r="D10" s="6">
        <f aca="true" t="shared" si="0" ref="D10:L10">D4/C4-1</f>
        <v>-0.2986439282644192</v>
      </c>
      <c r="E10" s="6">
        <f t="shared" si="0"/>
        <v>-0.20307096686332393</v>
      </c>
      <c r="F10" s="6">
        <f t="shared" si="0"/>
        <v>-0.17574096791190374</v>
      </c>
      <c r="G10" s="6">
        <f t="shared" si="0"/>
        <v>-0.2050438461177737</v>
      </c>
      <c r="H10" s="6">
        <f t="shared" si="0"/>
        <v>-0.4382005029650098</v>
      </c>
      <c r="I10" s="6">
        <f t="shared" si="0"/>
        <v>-0.47133462282398453</v>
      </c>
      <c r="J10" s="6">
        <f t="shared" si="0"/>
        <v>-0.7554096715519224</v>
      </c>
      <c r="K10" s="6">
        <f t="shared" si="0"/>
        <v>0.014915804769638497</v>
      </c>
      <c r="L10" s="6">
        <f t="shared" si="0"/>
        <v>-0.6453025645344674</v>
      </c>
      <c r="M10" s="7"/>
    </row>
    <row r="11" spans="1:13" ht="12.75">
      <c r="A11" s="2" t="s">
        <v>1</v>
      </c>
      <c r="C11" s="6">
        <f aca="true" t="shared" si="1" ref="C11:L11">C5/B5-1</f>
        <v>0.09114881510010053</v>
      </c>
      <c r="D11" s="6">
        <f t="shared" si="1"/>
        <v>-0.25389849910964135</v>
      </c>
      <c r="E11" s="6">
        <f t="shared" si="1"/>
        <v>0.039133288440720504</v>
      </c>
      <c r="F11" s="6">
        <f t="shared" si="1"/>
        <v>0.225325655412278</v>
      </c>
      <c r="G11" s="6">
        <f t="shared" si="1"/>
        <v>0.09800705597247239</v>
      </c>
      <c r="H11" s="6">
        <f t="shared" si="1"/>
        <v>0.09008212563331841</v>
      </c>
      <c r="I11" s="6">
        <f t="shared" si="1"/>
        <v>0.022366772562530723</v>
      </c>
      <c r="J11" s="6">
        <f t="shared" si="1"/>
        <v>-0.18739434654879072</v>
      </c>
      <c r="K11" s="6">
        <f t="shared" si="1"/>
        <v>-0.01935544679103518</v>
      </c>
      <c r="L11" s="6">
        <f t="shared" si="1"/>
        <v>-0.7522483557825651</v>
      </c>
      <c r="M11" s="7"/>
    </row>
    <row r="12" spans="1:13" ht="12.75">
      <c r="A12" s="2" t="s">
        <v>7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</row>
    <row r="14" ht="12.75">
      <c r="A14" s="11" t="s">
        <v>8</v>
      </c>
    </row>
    <row r="15" ht="12.75">
      <c r="A15" t="s">
        <v>3</v>
      </c>
    </row>
    <row r="16" spans="1:12" ht="12.75">
      <c r="A16" s="2" t="s">
        <v>0</v>
      </c>
      <c r="B16" s="5">
        <f>B4/$G4</f>
        <v>2.90041913750815</v>
      </c>
      <c r="C16" s="5">
        <f aca="true" t="shared" si="2" ref="C16:L16">C4/$G4</f>
        <v>2.730454220869943</v>
      </c>
      <c r="D16" s="5">
        <f t="shared" si="2"/>
        <v>1.9150206464031791</v>
      </c>
      <c r="E16" s="5">
        <f t="shared" si="2"/>
        <v>1.5261355521748579</v>
      </c>
      <c r="F16" s="5">
        <f t="shared" si="2"/>
        <v>1.2579310130708807</v>
      </c>
      <c r="G16" s="5">
        <f t="shared" si="2"/>
        <v>1</v>
      </c>
      <c r="H16" s="5">
        <f t="shared" si="2"/>
        <v>0.5617994970349902</v>
      </c>
      <c r="I16" s="5">
        <f t="shared" si="2"/>
        <v>0.2970039429972989</v>
      </c>
      <c r="J16" s="5">
        <f t="shared" si="2"/>
        <v>0.07264429196808346</v>
      </c>
      <c r="K16" s="5">
        <f t="shared" si="2"/>
        <v>0.073727840044708</v>
      </c>
      <c r="L16" s="5">
        <f t="shared" si="2"/>
        <v>0.02615107578627092</v>
      </c>
    </row>
    <row r="17" spans="1:12" ht="12.75">
      <c r="A17" s="2" t="s">
        <v>1</v>
      </c>
      <c r="B17" s="5">
        <f aca="true" t="shared" si="3" ref="B17:L17">B5/$G5</f>
        <v>0.878597950212478</v>
      </c>
      <c r="C17" s="5">
        <f t="shared" si="3"/>
        <v>0.9586811123237226</v>
      </c>
      <c r="D17" s="5">
        <f t="shared" si="3"/>
        <v>0.7152734167799679</v>
      </c>
      <c r="E17" s="5">
        <f t="shared" si="3"/>
        <v>0.743264417712798</v>
      </c>
      <c r="F17" s="5">
        <f t="shared" si="3"/>
        <v>0.9107409597785595</v>
      </c>
      <c r="G17" s="5">
        <f t="shared" si="3"/>
        <v>1</v>
      </c>
      <c r="H17" s="5">
        <f t="shared" si="3"/>
        <v>1.0900821256333184</v>
      </c>
      <c r="I17" s="5">
        <f t="shared" si="3"/>
        <v>1.114463744611839</v>
      </c>
      <c r="J17" s="5">
        <f t="shared" si="3"/>
        <v>0.9056195394379851</v>
      </c>
      <c r="K17" s="5">
        <f t="shared" si="3"/>
        <v>0.8880908686294713</v>
      </c>
      <c r="L17" s="5">
        <f t="shared" si="3"/>
        <v>0.2200259729174415</v>
      </c>
    </row>
    <row r="18" ht="12.75">
      <c r="A18" s="2" t="s">
        <v>10</v>
      </c>
    </row>
    <row r="20" ht="12.75">
      <c r="A20" s="11" t="s">
        <v>8</v>
      </c>
    </row>
    <row r="21" ht="12.75">
      <c r="A21" s="9" t="s">
        <v>4</v>
      </c>
    </row>
    <row r="22" spans="1:12" ht="12.75">
      <c r="A22" s="2" t="s">
        <v>0</v>
      </c>
      <c r="B22" s="10">
        <v>49792.333333333336</v>
      </c>
      <c r="C22" s="10">
        <v>50788.18</v>
      </c>
      <c r="D22" s="10">
        <v>51803.9436</v>
      </c>
      <c r="E22" s="10">
        <v>52840.022472</v>
      </c>
      <c r="F22" s="10">
        <v>53896.82292144</v>
      </c>
      <c r="G22" s="10">
        <v>54974.759379868796</v>
      </c>
      <c r="H22" s="10">
        <v>56074.254567466174</v>
      </c>
      <c r="I22" s="10">
        <v>57195.739658815495</v>
      </c>
      <c r="J22" s="10">
        <v>58339.6544519918</v>
      </c>
      <c r="K22" s="10">
        <v>59506.44754103164</v>
      </c>
      <c r="L22" s="10">
        <v>60696.57649185227</v>
      </c>
    </row>
    <row r="23" spans="1:12" ht="12.75">
      <c r="A23" s="2" t="s">
        <v>1</v>
      </c>
      <c r="B23" s="10">
        <v>102801.5</v>
      </c>
      <c r="C23" s="10">
        <v>104857.53</v>
      </c>
      <c r="D23" s="10">
        <v>106954.6806</v>
      </c>
      <c r="E23" s="10">
        <v>109093.774212</v>
      </c>
      <c r="F23" s="10">
        <v>111275.64969624001</v>
      </c>
      <c r="G23" s="10">
        <v>113501.16269016481</v>
      </c>
      <c r="H23" s="10">
        <v>115771.18594396811</v>
      </c>
      <c r="I23" s="10">
        <v>118086.60966284748</v>
      </c>
      <c r="J23" s="10">
        <v>120448.34185610442</v>
      </c>
      <c r="K23" s="10">
        <v>122857.30869322651</v>
      </c>
      <c r="L23" s="10">
        <v>125314.45486709104</v>
      </c>
    </row>
    <row r="24" spans="1:12" ht="12.75">
      <c r="A24" s="2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</row>
    <row r="25" ht="12.75">
      <c r="A25" t="s">
        <v>6</v>
      </c>
    </row>
    <row r="26" spans="1:12" ht="12.75">
      <c r="A26" s="2" t="s">
        <v>0</v>
      </c>
      <c r="B26" s="8">
        <f aca="true" t="shared" si="4" ref="B26:L26">B4/B22</f>
        <v>18.7618441928811</v>
      </c>
      <c r="C26" s="8">
        <f t="shared" si="4"/>
        <v>17.316076299642948</v>
      </c>
      <c r="D26" s="8">
        <f t="shared" si="4"/>
        <v>11.906603187638403</v>
      </c>
      <c r="E26" s="8">
        <f t="shared" si="4"/>
        <v>9.302664476732096</v>
      </c>
      <c r="F26" s="8">
        <f t="shared" si="4"/>
        <v>7.517456095521092</v>
      </c>
      <c r="G26" s="8">
        <f t="shared" si="4"/>
        <v>5.85887057320975</v>
      </c>
      <c r="H26" s="8">
        <f t="shared" si="4"/>
        <v>3.2269711188454338</v>
      </c>
      <c r="I26" s="8">
        <f t="shared" si="4"/>
        <v>1.672537160471108</v>
      </c>
      <c r="J26" s="8">
        <f t="shared" si="4"/>
        <v>0.40106511119729743</v>
      </c>
      <c r="K26" s="8">
        <f t="shared" si="4"/>
        <v>0.39906600009395066</v>
      </c>
      <c r="L26" s="8">
        <f t="shared" si="4"/>
        <v>0.1387722419753061</v>
      </c>
    </row>
    <row r="27" spans="1:12" ht="12.75">
      <c r="A27" s="2" t="s">
        <v>1</v>
      </c>
      <c r="B27" s="8">
        <f aca="true" t="shared" si="5" ref="B27:L27">B5/B23</f>
        <v>1.4017791569189166</v>
      </c>
      <c r="C27" s="8">
        <f t="shared" si="5"/>
        <v>1.4995584961804842</v>
      </c>
      <c r="D27" s="8">
        <f t="shared" si="5"/>
        <v>1.09688514183642</v>
      </c>
      <c r="E27" s="8">
        <f t="shared" si="5"/>
        <v>1.11746065144926</v>
      </c>
      <c r="F27" s="8">
        <f t="shared" si="5"/>
        <v>1.3424051030730348</v>
      </c>
      <c r="G27" s="8">
        <f t="shared" si="5"/>
        <v>1.4450688972035748</v>
      </c>
      <c r="H27" s="8">
        <f t="shared" si="5"/>
        <v>1.5443566423041846</v>
      </c>
      <c r="I27" s="8">
        <f t="shared" si="5"/>
        <v>1.547940113801996</v>
      </c>
      <c r="J27" s="8">
        <f t="shared" si="5"/>
        <v>1.2332008702739317</v>
      </c>
      <c r="K27" s="8">
        <f t="shared" si="5"/>
        <v>1.1856193298496924</v>
      </c>
      <c r="L27" s="8">
        <f t="shared" si="5"/>
        <v>0.28797954743748483</v>
      </c>
    </row>
    <row r="28" ht="12.75">
      <c r="A28" s="2" t="s">
        <v>11</v>
      </c>
    </row>
    <row r="31" ht="12.75">
      <c r="A31" s="2" t="s">
        <v>13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Oregonh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Ronald B. Mitchell</dc:creator>
  <cp:keywords/>
  <dc:description/>
  <cp:lastModifiedBy> </cp:lastModifiedBy>
  <dcterms:created xsi:type="dcterms:W3CDTF">2005-02-02T04:48:20Z</dcterms:created>
  <dcterms:modified xsi:type="dcterms:W3CDTF">2009-12-28T06:56:47Z</dcterms:modified>
  <cp:category/>
  <cp:version/>
  <cp:contentType/>
  <cp:contentStatus/>
</cp:coreProperties>
</file>